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0955" windowHeight="122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46" i="1"/>
  <c r="D46"/>
  <c r="T18"/>
  <c r="T19"/>
  <c r="T20"/>
  <c r="T21"/>
  <c r="T22"/>
  <c r="T23"/>
  <c r="T24"/>
  <c r="S18"/>
  <c r="S19"/>
  <c r="S20"/>
  <c r="S21"/>
  <c r="S22"/>
  <c r="S23"/>
  <c r="S24"/>
  <c r="R18"/>
  <c r="R19"/>
  <c r="R20"/>
  <c r="R21"/>
  <c r="R22"/>
  <c r="R23"/>
  <c r="R24"/>
  <c r="Q18"/>
  <c r="Q19"/>
  <c r="Q20"/>
  <c r="Q21"/>
  <c r="Q22"/>
  <c r="Q23"/>
  <c r="Q24"/>
  <c r="Q17"/>
  <c r="R17"/>
  <c r="S17"/>
  <c r="T17"/>
  <c r="D25"/>
  <c r="E25"/>
  <c r="F25"/>
  <c r="G25"/>
  <c r="J25"/>
  <c r="K25"/>
  <c r="L25"/>
  <c r="M25"/>
  <c r="N25"/>
  <c r="C25"/>
  <c r="P25" s="1"/>
  <c r="P18"/>
  <c r="P19"/>
  <c r="P20"/>
  <c r="P21"/>
  <c r="P22"/>
  <c r="P23"/>
  <c r="P24"/>
  <c r="P17"/>
  <c r="T5"/>
  <c r="T6"/>
  <c r="T7"/>
  <c r="T8"/>
  <c r="T9"/>
  <c r="T10"/>
  <c r="T11"/>
  <c r="S5"/>
  <c r="S6"/>
  <c r="S7"/>
  <c r="S8"/>
  <c r="S9"/>
  <c r="S10"/>
  <c r="S11"/>
  <c r="R5"/>
  <c r="R6"/>
  <c r="R7"/>
  <c r="R8"/>
  <c r="R9"/>
  <c r="R10"/>
  <c r="R11"/>
  <c r="Q5"/>
  <c r="Q6"/>
  <c r="Q7"/>
  <c r="Q8"/>
  <c r="Q9"/>
  <c r="Q10"/>
  <c r="Q11"/>
  <c r="T4"/>
  <c r="Q4"/>
  <c r="R4"/>
  <c r="S4"/>
  <c r="P5"/>
  <c r="P6"/>
  <c r="P7"/>
  <c r="P8"/>
  <c r="P9"/>
  <c r="P10"/>
  <c r="P11"/>
  <c r="P4"/>
  <c r="D12"/>
  <c r="E12"/>
  <c r="F12"/>
  <c r="G12"/>
  <c r="J12"/>
  <c r="K12"/>
  <c r="L12"/>
  <c r="M12"/>
  <c r="N12"/>
  <c r="C12"/>
  <c r="P12" s="1"/>
  <c r="T12" l="1"/>
  <c r="S12"/>
  <c r="R12"/>
  <c r="Q12"/>
  <c r="T25"/>
  <c r="S25"/>
  <c r="R25"/>
  <c r="Q25"/>
</calcChain>
</file>

<file path=xl/sharedStrings.xml><?xml version="1.0" encoding="utf-8"?>
<sst xmlns="http://schemas.openxmlformats.org/spreadsheetml/2006/main" count="80" uniqueCount="39">
  <si>
    <t>Eval 8 relation types</t>
  </si>
  <si>
    <t>Relation</t>
  </si>
  <si>
    <t>Birthplace</t>
  </si>
  <si>
    <t>CEO</t>
  </si>
  <si>
    <t>Headquarters</t>
  </si>
  <si>
    <t>Acquisition</t>
  </si>
  <si>
    <t>President</t>
  </si>
  <si>
    <t>PrimeMinister</t>
  </si>
  <si>
    <t>Capital</t>
  </si>
  <si>
    <t>Satellite</t>
  </si>
  <si>
    <t>at 1</t>
  </si>
  <si>
    <t>at 5</t>
  </si>
  <si>
    <t>at 10</t>
  </si>
  <si>
    <t>at 20</t>
  </si>
  <si>
    <t>MRR</t>
  </si>
  <si>
    <t>E-J</t>
  </si>
  <si>
    <t>J-E</t>
  </si>
  <si>
    <t>Eval HSC+LRA</t>
  </si>
  <si>
    <t>Average</t>
  </si>
  <si>
    <t>Eval HSC</t>
  </si>
  <si>
    <t>BIRTHPLACE-EJ</t>
  </si>
  <si>
    <t>HEADQUARTERS-EJ</t>
  </si>
  <si>
    <t>CEO-EJ</t>
  </si>
  <si>
    <t>ACQUISITION-EJ</t>
  </si>
  <si>
    <t>PRESIDENT-EJ</t>
  </si>
  <si>
    <t>PRIMEMINISTER-EJ</t>
  </si>
  <si>
    <t>CAPITAL-EJ</t>
  </si>
  <si>
    <t>SATELLITE-EJ</t>
  </si>
  <si>
    <t>BIRTHPLACE-JE</t>
  </si>
  <si>
    <t>HEADQUARTERS-JE</t>
  </si>
  <si>
    <t>CEO-JE</t>
  </si>
  <si>
    <t>ACQUISITION-JE</t>
  </si>
  <si>
    <t>PRESIDENT-JE</t>
  </si>
  <si>
    <t>PRIMEMINISTER-JE</t>
  </si>
  <si>
    <t>CAPITAL-JE</t>
  </si>
  <si>
    <t>SATELLITE-JE</t>
  </si>
  <si>
    <t>HSC</t>
  </si>
  <si>
    <t>HSC+LRA</t>
  </si>
  <si>
    <t>MRR Comparison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</si>
</sst>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Sheet1!$D$29</c:f>
              <c:strCache>
                <c:ptCount val="1"/>
                <c:pt idx="0">
                  <c:v>HSC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</c:spPr>
          <c:cat>
            <c:strRef>
              <c:f>Sheet1!$B$30:$B$46</c:f>
              <c:strCache>
                <c:ptCount val="17"/>
                <c:pt idx="0">
                  <c:v>BIRTHPLACE-EJ</c:v>
                </c:pt>
                <c:pt idx="1">
                  <c:v>HEADQUARTERS-EJ</c:v>
                </c:pt>
                <c:pt idx="2">
                  <c:v>CEO-EJ</c:v>
                </c:pt>
                <c:pt idx="3">
                  <c:v>ACQUISITION-EJ</c:v>
                </c:pt>
                <c:pt idx="4">
                  <c:v>PRESIDENT-EJ</c:v>
                </c:pt>
                <c:pt idx="5">
                  <c:v>PRIMEMINISTER-EJ</c:v>
                </c:pt>
                <c:pt idx="6">
                  <c:v>CAPITAL-EJ</c:v>
                </c:pt>
                <c:pt idx="7">
                  <c:v>SATELLITE-EJ</c:v>
                </c:pt>
                <c:pt idx="8">
                  <c:v>BIRTHPLACE-JE</c:v>
                </c:pt>
                <c:pt idx="9">
                  <c:v>HEADQUARTERS-JE</c:v>
                </c:pt>
                <c:pt idx="10">
                  <c:v>CEO-JE</c:v>
                </c:pt>
                <c:pt idx="11">
                  <c:v>ACQUISITION-JE</c:v>
                </c:pt>
                <c:pt idx="12">
                  <c:v>PRESIDENT-JE</c:v>
                </c:pt>
                <c:pt idx="13">
                  <c:v>PRIMEMINISTER-JE</c:v>
                </c:pt>
                <c:pt idx="14">
                  <c:v>CAPITAL-JE</c:v>
                </c:pt>
                <c:pt idx="15">
                  <c:v>SATELLITE-JE</c:v>
                </c:pt>
                <c:pt idx="16">
                  <c:v>Average</c:v>
                </c:pt>
              </c:strCache>
            </c:strRef>
          </c:cat>
          <c:val>
            <c:numRef>
              <c:f>Sheet1!$D$30:$D$46</c:f>
              <c:numCache>
                <c:formatCode>General</c:formatCode>
                <c:ptCount val="17"/>
                <c:pt idx="0">
                  <c:v>0.247</c:v>
                </c:pt>
                <c:pt idx="1">
                  <c:v>0.307</c:v>
                </c:pt>
                <c:pt idx="2">
                  <c:v>0.68600000000000005</c:v>
                </c:pt>
                <c:pt idx="3">
                  <c:v>0.70799999999999996</c:v>
                </c:pt>
                <c:pt idx="4">
                  <c:v>0.36499999999999999</c:v>
                </c:pt>
                <c:pt idx="5">
                  <c:v>0.62470000000000003</c:v>
                </c:pt>
                <c:pt idx="6">
                  <c:v>0.50900000000000001</c:v>
                </c:pt>
                <c:pt idx="7">
                  <c:v>0.83</c:v>
                </c:pt>
                <c:pt idx="8">
                  <c:v>0.27900000000000003</c:v>
                </c:pt>
                <c:pt idx="9">
                  <c:v>0.29699999999999999</c:v>
                </c:pt>
                <c:pt idx="10">
                  <c:v>0.309</c:v>
                </c:pt>
                <c:pt idx="11">
                  <c:v>0.60699999999999998</c:v>
                </c:pt>
                <c:pt idx="12">
                  <c:v>0.57799999999999996</c:v>
                </c:pt>
                <c:pt idx="13">
                  <c:v>0.74399999999999999</c:v>
                </c:pt>
                <c:pt idx="14">
                  <c:v>0.39400000000000002</c:v>
                </c:pt>
                <c:pt idx="15">
                  <c:v>0.76100000000000001</c:v>
                </c:pt>
                <c:pt idx="16">
                  <c:v>0.51535624999999996</c:v>
                </c:pt>
              </c:numCache>
            </c:numRef>
          </c:val>
        </c:ser>
        <c:ser>
          <c:idx val="1"/>
          <c:order val="1"/>
          <c:tx>
            <c:strRef>
              <c:f>Sheet1!$E$29</c:f>
              <c:strCache>
                <c:ptCount val="1"/>
                <c:pt idx="0">
                  <c:v>HSC+LRA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strRef>
              <c:f>Sheet1!$B$30:$B$46</c:f>
              <c:strCache>
                <c:ptCount val="17"/>
                <c:pt idx="0">
                  <c:v>BIRTHPLACE-EJ</c:v>
                </c:pt>
                <c:pt idx="1">
                  <c:v>HEADQUARTERS-EJ</c:v>
                </c:pt>
                <c:pt idx="2">
                  <c:v>CEO-EJ</c:v>
                </c:pt>
                <c:pt idx="3">
                  <c:v>ACQUISITION-EJ</c:v>
                </c:pt>
                <c:pt idx="4">
                  <c:v>PRESIDENT-EJ</c:v>
                </c:pt>
                <c:pt idx="5">
                  <c:v>PRIMEMINISTER-EJ</c:v>
                </c:pt>
                <c:pt idx="6">
                  <c:v>CAPITAL-EJ</c:v>
                </c:pt>
                <c:pt idx="7">
                  <c:v>SATELLITE-EJ</c:v>
                </c:pt>
                <c:pt idx="8">
                  <c:v>BIRTHPLACE-JE</c:v>
                </c:pt>
                <c:pt idx="9">
                  <c:v>HEADQUARTERS-JE</c:v>
                </c:pt>
                <c:pt idx="10">
                  <c:v>CEO-JE</c:v>
                </c:pt>
                <c:pt idx="11">
                  <c:v>ACQUISITION-JE</c:v>
                </c:pt>
                <c:pt idx="12">
                  <c:v>PRESIDENT-JE</c:v>
                </c:pt>
                <c:pt idx="13">
                  <c:v>PRIMEMINISTER-JE</c:v>
                </c:pt>
                <c:pt idx="14">
                  <c:v>CAPITAL-JE</c:v>
                </c:pt>
                <c:pt idx="15">
                  <c:v>SATELLITE-JE</c:v>
                </c:pt>
                <c:pt idx="16">
                  <c:v>Average</c:v>
                </c:pt>
              </c:strCache>
            </c:strRef>
          </c:cat>
          <c:val>
            <c:numRef>
              <c:f>Sheet1!$E$30:$E$46</c:f>
              <c:numCache>
                <c:formatCode>General</c:formatCode>
                <c:ptCount val="17"/>
                <c:pt idx="0">
                  <c:v>0.32</c:v>
                </c:pt>
                <c:pt idx="1">
                  <c:v>0.434</c:v>
                </c:pt>
                <c:pt idx="2">
                  <c:v>0.94</c:v>
                </c:pt>
                <c:pt idx="3">
                  <c:v>0.65</c:v>
                </c:pt>
                <c:pt idx="4">
                  <c:v>0.378</c:v>
                </c:pt>
                <c:pt idx="5">
                  <c:v>0.86499999999999999</c:v>
                </c:pt>
                <c:pt idx="6">
                  <c:v>0.65100000000000002</c:v>
                </c:pt>
                <c:pt idx="7">
                  <c:v>0.63800000000000001</c:v>
                </c:pt>
                <c:pt idx="8">
                  <c:v>0.251</c:v>
                </c:pt>
                <c:pt idx="9">
                  <c:v>0.29099999999999998</c:v>
                </c:pt>
                <c:pt idx="10">
                  <c:v>0.47</c:v>
                </c:pt>
                <c:pt idx="11">
                  <c:v>0.64</c:v>
                </c:pt>
                <c:pt idx="12">
                  <c:v>0.47199999999999998</c:v>
                </c:pt>
                <c:pt idx="13">
                  <c:v>0.94</c:v>
                </c:pt>
                <c:pt idx="14">
                  <c:v>0.39600000000000002</c:v>
                </c:pt>
                <c:pt idx="15">
                  <c:v>0.92</c:v>
                </c:pt>
                <c:pt idx="16">
                  <c:v>0.57850000000000001</c:v>
                </c:pt>
              </c:numCache>
            </c:numRef>
          </c:val>
        </c:ser>
        <c:axId val="109865984"/>
        <c:axId val="109876736"/>
      </c:barChart>
      <c:catAx>
        <c:axId val="1098659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Query set</a:t>
                </a:r>
              </a:p>
            </c:rich>
          </c:tx>
          <c:layout/>
        </c:title>
        <c:tickLblPos val="nextTo"/>
        <c:crossAx val="109876736"/>
        <c:crosses val="autoZero"/>
        <c:auto val="1"/>
        <c:lblAlgn val="ctr"/>
        <c:lblOffset val="100"/>
      </c:catAx>
      <c:valAx>
        <c:axId val="10987673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MRR</a:t>
                </a:r>
              </a:p>
            </c:rich>
          </c:tx>
          <c:layout/>
        </c:title>
        <c:numFmt formatCode="General" sourceLinked="1"/>
        <c:tickLblPos val="nextTo"/>
        <c:crossAx val="109865984"/>
        <c:crosses val="autoZero"/>
        <c:crossBetween val="between"/>
      </c:valAx>
      <c:spPr>
        <a:noFill/>
        <a:ln>
          <a:noFill/>
        </a:ln>
      </c:spPr>
    </c:plotArea>
    <c:legend>
      <c:legendPos val="t"/>
      <c:layout/>
    </c:legend>
    <c:plotVisOnly val="1"/>
  </c:chart>
  <c:spPr>
    <a:noFill/>
    <a:ln>
      <a:noFill/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485774</xdr:colOff>
      <xdr:row>30</xdr:row>
      <xdr:rowOff>38100</xdr:rowOff>
    </xdr:from>
    <xdr:to>
      <xdr:col>15</xdr:col>
      <xdr:colOff>361949</xdr:colOff>
      <xdr:row>50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6"/>
  <sheetViews>
    <sheetView tabSelected="1" workbookViewId="0">
      <selection activeCell="G72" sqref="G72"/>
    </sheetView>
  </sheetViews>
  <sheetFormatPr defaultRowHeight="15"/>
  <cols>
    <col min="1" max="1" width="20.28515625" customWidth="1"/>
    <col min="2" max="2" width="18.28515625" customWidth="1"/>
  </cols>
  <sheetData>
    <row r="1" spans="1:20">
      <c r="A1" t="s">
        <v>0</v>
      </c>
    </row>
    <row r="2" spans="1:20">
      <c r="A2" t="s">
        <v>17</v>
      </c>
      <c r="C2" t="s">
        <v>15</v>
      </c>
      <c r="J2" t="s">
        <v>16</v>
      </c>
      <c r="P2" t="s">
        <v>18</v>
      </c>
    </row>
    <row r="3" spans="1:20">
      <c r="B3" t="s">
        <v>1</v>
      </c>
      <c r="C3" t="s">
        <v>14</v>
      </c>
      <c r="D3" t="s">
        <v>10</v>
      </c>
      <c r="E3" t="s">
        <v>11</v>
      </c>
      <c r="F3" t="s">
        <v>12</v>
      </c>
      <c r="G3" t="s">
        <v>13</v>
      </c>
      <c r="J3" t="s">
        <v>14</v>
      </c>
      <c r="K3" t="s">
        <v>10</v>
      </c>
      <c r="L3" t="s">
        <v>11</v>
      </c>
      <c r="M3" t="s">
        <v>12</v>
      </c>
      <c r="N3" t="s">
        <v>13</v>
      </c>
      <c r="P3" t="s">
        <v>14</v>
      </c>
      <c r="Q3" t="s">
        <v>10</v>
      </c>
      <c r="R3" t="s">
        <v>11</v>
      </c>
      <c r="S3" t="s">
        <v>12</v>
      </c>
      <c r="T3" t="s">
        <v>13</v>
      </c>
    </row>
    <row r="4" spans="1:20">
      <c r="B4" t="s">
        <v>2</v>
      </c>
      <c r="C4">
        <v>0.32</v>
      </c>
      <c r="D4">
        <v>20</v>
      </c>
      <c r="E4">
        <v>44</v>
      </c>
      <c r="F4">
        <v>44</v>
      </c>
      <c r="G4">
        <v>44</v>
      </c>
      <c r="J4">
        <v>0.251</v>
      </c>
      <c r="K4">
        <v>4</v>
      </c>
      <c r="L4">
        <v>52</v>
      </c>
      <c r="M4">
        <v>82</v>
      </c>
      <c r="N4">
        <v>98</v>
      </c>
      <c r="P4">
        <f>AVERAGE(C4, J4)</f>
        <v>0.28549999999999998</v>
      </c>
      <c r="Q4">
        <f t="shared" ref="Q4:S12" si="0">AVERAGE(D4, K4)</f>
        <v>12</v>
      </c>
      <c r="R4">
        <f t="shared" si="0"/>
        <v>48</v>
      </c>
      <c r="S4">
        <f t="shared" si="0"/>
        <v>63</v>
      </c>
      <c r="T4">
        <f>AVERAGE(G4, N4)</f>
        <v>71</v>
      </c>
    </row>
    <row r="5" spans="1:20">
      <c r="B5" t="s">
        <v>4</v>
      </c>
      <c r="C5">
        <v>0.434</v>
      </c>
      <c r="D5">
        <v>32</v>
      </c>
      <c r="E5">
        <v>52</v>
      </c>
      <c r="F5">
        <v>70</v>
      </c>
      <c r="G5">
        <v>70</v>
      </c>
      <c r="J5">
        <v>0.29099999999999998</v>
      </c>
      <c r="K5">
        <v>12</v>
      </c>
      <c r="L5">
        <v>48</v>
      </c>
      <c r="M5">
        <v>74</v>
      </c>
      <c r="N5">
        <v>84</v>
      </c>
      <c r="P5">
        <f t="shared" ref="P5:P12" si="1">AVERAGE(C5, J5)</f>
        <v>0.36249999999999999</v>
      </c>
      <c r="Q5">
        <f t="shared" si="0"/>
        <v>22</v>
      </c>
      <c r="R5">
        <f t="shared" si="0"/>
        <v>50</v>
      </c>
      <c r="S5">
        <f t="shared" si="0"/>
        <v>72</v>
      </c>
      <c r="T5">
        <f t="shared" ref="T5:T12" si="2">AVERAGE(G5, N5)</f>
        <v>77</v>
      </c>
    </row>
    <row r="6" spans="1:20">
      <c r="B6" t="s">
        <v>3</v>
      </c>
      <c r="C6">
        <v>0.94</v>
      </c>
      <c r="D6">
        <v>92</v>
      </c>
      <c r="E6">
        <v>96</v>
      </c>
      <c r="F6">
        <v>96</v>
      </c>
      <c r="G6">
        <v>96</v>
      </c>
      <c r="J6">
        <v>0.47</v>
      </c>
      <c r="K6">
        <v>30</v>
      </c>
      <c r="L6">
        <v>64</v>
      </c>
      <c r="M6">
        <v>78</v>
      </c>
      <c r="N6">
        <v>84</v>
      </c>
      <c r="P6">
        <f t="shared" si="1"/>
        <v>0.70499999999999996</v>
      </c>
      <c r="Q6">
        <f t="shared" si="0"/>
        <v>61</v>
      </c>
      <c r="R6">
        <f t="shared" si="0"/>
        <v>80</v>
      </c>
      <c r="S6">
        <f t="shared" si="0"/>
        <v>87</v>
      </c>
      <c r="T6">
        <f t="shared" si="2"/>
        <v>90</v>
      </c>
    </row>
    <row r="7" spans="1:20">
      <c r="B7" t="s">
        <v>5</v>
      </c>
      <c r="C7">
        <v>0.65</v>
      </c>
      <c r="D7">
        <v>50</v>
      </c>
      <c r="E7">
        <v>86</v>
      </c>
      <c r="F7">
        <v>90</v>
      </c>
      <c r="G7">
        <v>94</v>
      </c>
      <c r="J7">
        <v>0.64</v>
      </c>
      <c r="K7">
        <v>44</v>
      </c>
      <c r="L7">
        <v>92</v>
      </c>
      <c r="M7">
        <v>94</v>
      </c>
      <c r="N7">
        <v>100</v>
      </c>
      <c r="P7">
        <f t="shared" si="1"/>
        <v>0.64500000000000002</v>
      </c>
      <c r="Q7">
        <f t="shared" si="0"/>
        <v>47</v>
      </c>
      <c r="R7">
        <f t="shared" si="0"/>
        <v>89</v>
      </c>
      <c r="S7">
        <f t="shared" si="0"/>
        <v>92</v>
      </c>
      <c r="T7">
        <f t="shared" si="2"/>
        <v>97</v>
      </c>
    </row>
    <row r="8" spans="1:20">
      <c r="B8" t="s">
        <v>6</v>
      </c>
      <c r="C8">
        <v>0.378</v>
      </c>
      <c r="D8">
        <v>26</v>
      </c>
      <c r="E8">
        <v>50</v>
      </c>
      <c r="F8">
        <v>60</v>
      </c>
      <c r="G8">
        <v>62</v>
      </c>
      <c r="J8">
        <v>0.47199999999999998</v>
      </c>
      <c r="K8">
        <v>36</v>
      </c>
      <c r="L8">
        <v>64</v>
      </c>
      <c r="M8">
        <v>68</v>
      </c>
      <c r="N8">
        <v>82</v>
      </c>
      <c r="P8">
        <f t="shared" si="1"/>
        <v>0.42499999999999999</v>
      </c>
      <c r="Q8">
        <f t="shared" si="0"/>
        <v>31</v>
      </c>
      <c r="R8">
        <f t="shared" si="0"/>
        <v>57</v>
      </c>
      <c r="S8">
        <f t="shared" si="0"/>
        <v>64</v>
      </c>
      <c r="T8">
        <f t="shared" si="2"/>
        <v>72</v>
      </c>
    </row>
    <row r="9" spans="1:20">
      <c r="B9" t="s">
        <v>7</v>
      </c>
      <c r="C9">
        <v>0.86499999999999999</v>
      </c>
      <c r="D9">
        <v>80</v>
      </c>
      <c r="E9">
        <v>100</v>
      </c>
      <c r="F9">
        <v>100</v>
      </c>
      <c r="G9">
        <v>100</v>
      </c>
      <c r="J9">
        <v>0.94</v>
      </c>
      <c r="K9">
        <v>90</v>
      </c>
      <c r="L9">
        <v>100</v>
      </c>
      <c r="M9">
        <v>100</v>
      </c>
      <c r="N9">
        <v>100</v>
      </c>
      <c r="P9">
        <f t="shared" si="1"/>
        <v>0.90249999999999997</v>
      </c>
      <c r="Q9">
        <f t="shared" si="0"/>
        <v>85</v>
      </c>
      <c r="R9">
        <f t="shared" si="0"/>
        <v>100</v>
      </c>
      <c r="S9">
        <f t="shared" si="0"/>
        <v>100</v>
      </c>
      <c r="T9">
        <f t="shared" si="2"/>
        <v>100</v>
      </c>
    </row>
    <row r="10" spans="1:20">
      <c r="B10" t="s">
        <v>8</v>
      </c>
      <c r="C10">
        <v>0.65100000000000002</v>
      </c>
      <c r="D10">
        <v>40</v>
      </c>
      <c r="E10">
        <v>94</v>
      </c>
      <c r="F10">
        <v>100</v>
      </c>
      <c r="G10">
        <v>100</v>
      </c>
      <c r="J10">
        <v>0.39600000000000002</v>
      </c>
      <c r="K10">
        <v>24</v>
      </c>
      <c r="L10">
        <v>64</v>
      </c>
      <c r="M10">
        <v>82</v>
      </c>
      <c r="N10">
        <v>100</v>
      </c>
      <c r="P10">
        <f t="shared" si="1"/>
        <v>0.52350000000000008</v>
      </c>
      <c r="Q10">
        <f t="shared" si="0"/>
        <v>32</v>
      </c>
      <c r="R10">
        <f t="shared" si="0"/>
        <v>79</v>
      </c>
      <c r="S10">
        <f t="shared" si="0"/>
        <v>91</v>
      </c>
      <c r="T10">
        <f t="shared" si="2"/>
        <v>100</v>
      </c>
    </row>
    <row r="11" spans="1:20">
      <c r="B11" t="s">
        <v>9</v>
      </c>
      <c r="C11">
        <v>0.63800000000000001</v>
      </c>
      <c r="D11">
        <v>48</v>
      </c>
      <c r="E11">
        <v>88</v>
      </c>
      <c r="F11">
        <v>100</v>
      </c>
      <c r="G11">
        <v>100</v>
      </c>
      <c r="J11">
        <v>0.92</v>
      </c>
      <c r="K11">
        <v>86</v>
      </c>
      <c r="L11">
        <v>100</v>
      </c>
      <c r="M11">
        <v>100</v>
      </c>
      <c r="N11">
        <v>100</v>
      </c>
      <c r="P11">
        <f t="shared" si="1"/>
        <v>0.77900000000000003</v>
      </c>
      <c r="Q11">
        <f t="shared" si="0"/>
        <v>67</v>
      </c>
      <c r="R11">
        <f t="shared" si="0"/>
        <v>94</v>
      </c>
      <c r="S11">
        <f t="shared" si="0"/>
        <v>100</v>
      </c>
      <c r="T11">
        <f t="shared" si="2"/>
        <v>100</v>
      </c>
    </row>
    <row r="12" spans="1:20">
      <c r="B12" t="s">
        <v>18</v>
      </c>
      <c r="C12">
        <f>AVERAGE(C4:C11)</f>
        <v>0.60949999999999993</v>
      </c>
      <c r="D12">
        <f t="shared" ref="D12:N12" si="3">AVERAGE(D4:D11)</f>
        <v>48.5</v>
      </c>
      <c r="E12">
        <f t="shared" si="3"/>
        <v>76.25</v>
      </c>
      <c r="F12">
        <f t="shared" si="3"/>
        <v>82.5</v>
      </c>
      <c r="G12">
        <f t="shared" si="3"/>
        <v>83.25</v>
      </c>
      <c r="J12">
        <f t="shared" si="3"/>
        <v>0.54749999999999999</v>
      </c>
      <c r="K12">
        <f t="shared" si="3"/>
        <v>40.75</v>
      </c>
      <c r="L12">
        <f t="shared" si="3"/>
        <v>73</v>
      </c>
      <c r="M12">
        <f t="shared" si="3"/>
        <v>84.75</v>
      </c>
      <c r="N12">
        <f t="shared" si="3"/>
        <v>93.5</v>
      </c>
      <c r="P12">
        <f t="shared" si="1"/>
        <v>0.57850000000000001</v>
      </c>
      <c r="Q12">
        <f t="shared" si="0"/>
        <v>44.625</v>
      </c>
      <c r="R12">
        <f t="shared" si="0"/>
        <v>74.625</v>
      </c>
      <c r="S12">
        <f t="shared" si="0"/>
        <v>83.625</v>
      </c>
      <c r="T12">
        <f t="shared" si="2"/>
        <v>88.375</v>
      </c>
    </row>
    <row r="15" spans="1:20">
      <c r="C15" t="s">
        <v>15</v>
      </c>
      <c r="J15" t="s">
        <v>16</v>
      </c>
      <c r="P15" t="s">
        <v>18</v>
      </c>
    </row>
    <row r="16" spans="1:20">
      <c r="A16" t="s">
        <v>19</v>
      </c>
      <c r="B16" t="s">
        <v>1</v>
      </c>
      <c r="C16" t="s">
        <v>14</v>
      </c>
      <c r="D16" t="s">
        <v>10</v>
      </c>
      <c r="E16" t="s">
        <v>11</v>
      </c>
      <c r="F16" t="s">
        <v>12</v>
      </c>
      <c r="G16" t="s">
        <v>13</v>
      </c>
      <c r="J16" t="s">
        <v>14</v>
      </c>
      <c r="K16" t="s">
        <v>10</v>
      </c>
      <c r="L16" t="s">
        <v>11</v>
      </c>
      <c r="M16" t="s">
        <v>12</v>
      </c>
      <c r="N16" t="s">
        <v>13</v>
      </c>
      <c r="P16" t="s">
        <v>14</v>
      </c>
      <c r="Q16" t="s">
        <v>10</v>
      </c>
      <c r="R16" t="s">
        <v>11</v>
      </c>
      <c r="S16" t="s">
        <v>12</v>
      </c>
      <c r="T16" t="s">
        <v>13</v>
      </c>
    </row>
    <row r="17" spans="1:20">
      <c r="B17" t="s">
        <v>2</v>
      </c>
      <c r="C17">
        <v>0.247</v>
      </c>
      <c r="D17">
        <v>24</v>
      </c>
      <c r="E17">
        <v>26</v>
      </c>
      <c r="F17">
        <v>26</v>
      </c>
      <c r="G17">
        <v>26</v>
      </c>
      <c r="J17">
        <v>0.27900000000000003</v>
      </c>
      <c r="K17">
        <v>10</v>
      </c>
      <c r="L17">
        <v>56</v>
      </c>
      <c r="M17">
        <v>74</v>
      </c>
      <c r="N17">
        <v>92</v>
      </c>
      <c r="P17">
        <f>AVERAGE(C17, J17)</f>
        <v>0.26300000000000001</v>
      </c>
      <c r="Q17">
        <f t="shared" ref="Q17:T25" si="4">AVERAGE(D17, K17)</f>
        <v>17</v>
      </c>
      <c r="R17">
        <f t="shared" si="4"/>
        <v>41</v>
      </c>
      <c r="S17">
        <f t="shared" si="4"/>
        <v>50</v>
      </c>
      <c r="T17">
        <f t="shared" si="4"/>
        <v>59</v>
      </c>
    </row>
    <row r="18" spans="1:20">
      <c r="B18" t="s">
        <v>4</v>
      </c>
      <c r="C18">
        <v>0.307</v>
      </c>
      <c r="D18">
        <v>24</v>
      </c>
      <c r="E18">
        <v>38</v>
      </c>
      <c r="F18">
        <v>46</v>
      </c>
      <c r="G18">
        <v>46</v>
      </c>
      <c r="J18">
        <v>0.29699999999999999</v>
      </c>
      <c r="K18">
        <v>24</v>
      </c>
      <c r="L18">
        <v>36</v>
      </c>
      <c r="M18">
        <v>50</v>
      </c>
      <c r="N18">
        <v>54</v>
      </c>
      <c r="P18">
        <f t="shared" ref="P18:P25" si="5">AVERAGE(C18, J18)</f>
        <v>0.30199999999999999</v>
      </c>
      <c r="Q18">
        <f t="shared" si="4"/>
        <v>24</v>
      </c>
      <c r="R18">
        <f t="shared" si="4"/>
        <v>37</v>
      </c>
      <c r="S18">
        <f t="shared" si="4"/>
        <v>48</v>
      </c>
      <c r="T18">
        <f t="shared" si="4"/>
        <v>50</v>
      </c>
    </row>
    <row r="19" spans="1:20">
      <c r="B19" t="s">
        <v>3</v>
      </c>
      <c r="C19">
        <v>0.68600000000000005</v>
      </c>
      <c r="D19">
        <v>52</v>
      </c>
      <c r="E19">
        <v>90</v>
      </c>
      <c r="F19">
        <v>92</v>
      </c>
      <c r="G19">
        <v>92</v>
      </c>
      <c r="J19">
        <v>0.309</v>
      </c>
      <c r="K19">
        <v>14</v>
      </c>
      <c r="L19">
        <v>58</v>
      </c>
      <c r="M19">
        <v>74</v>
      </c>
      <c r="N19">
        <v>88</v>
      </c>
      <c r="P19">
        <f t="shared" si="5"/>
        <v>0.49750000000000005</v>
      </c>
      <c r="Q19">
        <f t="shared" si="4"/>
        <v>33</v>
      </c>
      <c r="R19">
        <f t="shared" si="4"/>
        <v>74</v>
      </c>
      <c r="S19">
        <f t="shared" si="4"/>
        <v>83</v>
      </c>
      <c r="T19">
        <f t="shared" si="4"/>
        <v>90</v>
      </c>
    </row>
    <row r="20" spans="1:20">
      <c r="B20" t="s">
        <v>5</v>
      </c>
      <c r="C20">
        <v>0.70799999999999996</v>
      </c>
      <c r="D20">
        <v>60</v>
      </c>
      <c r="E20">
        <v>86</v>
      </c>
      <c r="F20">
        <v>88</v>
      </c>
      <c r="G20">
        <v>88</v>
      </c>
      <c r="J20">
        <v>0.60699999999999998</v>
      </c>
      <c r="K20">
        <v>40</v>
      </c>
      <c r="L20">
        <v>90</v>
      </c>
      <c r="M20">
        <v>100</v>
      </c>
      <c r="N20">
        <v>100</v>
      </c>
      <c r="P20">
        <f t="shared" si="5"/>
        <v>0.65749999999999997</v>
      </c>
      <c r="Q20">
        <f t="shared" si="4"/>
        <v>50</v>
      </c>
      <c r="R20">
        <f t="shared" si="4"/>
        <v>88</v>
      </c>
      <c r="S20">
        <f t="shared" si="4"/>
        <v>94</v>
      </c>
      <c r="T20">
        <f t="shared" si="4"/>
        <v>94</v>
      </c>
    </row>
    <row r="21" spans="1:20">
      <c r="B21" t="s">
        <v>6</v>
      </c>
      <c r="C21">
        <v>0.36499999999999999</v>
      </c>
      <c r="D21">
        <v>22</v>
      </c>
      <c r="E21">
        <v>50</v>
      </c>
      <c r="F21">
        <v>58</v>
      </c>
      <c r="G21">
        <v>62</v>
      </c>
      <c r="J21">
        <v>0.57799999999999996</v>
      </c>
      <c r="K21">
        <v>46</v>
      </c>
      <c r="L21">
        <v>72</v>
      </c>
      <c r="M21">
        <v>74</v>
      </c>
      <c r="N21">
        <v>84</v>
      </c>
      <c r="P21">
        <f t="shared" si="5"/>
        <v>0.47149999999999997</v>
      </c>
      <c r="Q21">
        <f t="shared" si="4"/>
        <v>34</v>
      </c>
      <c r="R21">
        <f t="shared" si="4"/>
        <v>61</v>
      </c>
      <c r="S21">
        <f t="shared" si="4"/>
        <v>66</v>
      </c>
      <c r="T21">
        <f t="shared" si="4"/>
        <v>73</v>
      </c>
    </row>
    <row r="22" spans="1:20">
      <c r="B22" t="s">
        <v>7</v>
      </c>
      <c r="C22">
        <v>0.62470000000000003</v>
      </c>
      <c r="D22">
        <v>48</v>
      </c>
      <c r="E22">
        <v>80</v>
      </c>
      <c r="F22">
        <v>96</v>
      </c>
      <c r="G22">
        <v>100</v>
      </c>
      <c r="J22">
        <v>0.74399999999999999</v>
      </c>
      <c r="K22">
        <v>64</v>
      </c>
      <c r="L22">
        <v>90</v>
      </c>
      <c r="M22">
        <v>94</v>
      </c>
      <c r="N22">
        <v>100</v>
      </c>
      <c r="P22">
        <f t="shared" si="5"/>
        <v>0.68435000000000001</v>
      </c>
      <c r="Q22">
        <f t="shared" si="4"/>
        <v>56</v>
      </c>
      <c r="R22">
        <f t="shared" si="4"/>
        <v>85</v>
      </c>
      <c r="S22">
        <f t="shared" si="4"/>
        <v>95</v>
      </c>
      <c r="T22">
        <f t="shared" si="4"/>
        <v>100</v>
      </c>
    </row>
    <row r="23" spans="1:20">
      <c r="B23" t="s">
        <v>8</v>
      </c>
      <c r="C23">
        <v>0.50900000000000001</v>
      </c>
      <c r="D23">
        <v>22</v>
      </c>
      <c r="E23">
        <v>94</v>
      </c>
      <c r="F23">
        <v>98</v>
      </c>
      <c r="G23">
        <v>98</v>
      </c>
      <c r="J23">
        <v>0.39400000000000002</v>
      </c>
      <c r="K23">
        <v>24</v>
      </c>
      <c r="L23">
        <v>56</v>
      </c>
      <c r="M23">
        <v>84</v>
      </c>
      <c r="N23">
        <v>96</v>
      </c>
      <c r="P23">
        <f t="shared" si="5"/>
        <v>0.45150000000000001</v>
      </c>
      <c r="Q23">
        <f t="shared" si="4"/>
        <v>23</v>
      </c>
      <c r="R23">
        <f t="shared" si="4"/>
        <v>75</v>
      </c>
      <c r="S23">
        <f t="shared" si="4"/>
        <v>91</v>
      </c>
      <c r="T23">
        <f t="shared" si="4"/>
        <v>97</v>
      </c>
    </row>
    <row r="24" spans="1:20">
      <c r="B24" t="s">
        <v>9</v>
      </c>
      <c r="C24">
        <v>0.83</v>
      </c>
      <c r="D24">
        <v>68</v>
      </c>
      <c r="E24">
        <v>100</v>
      </c>
      <c r="F24">
        <v>100</v>
      </c>
      <c r="G24">
        <v>100</v>
      </c>
      <c r="J24">
        <v>0.76100000000000001</v>
      </c>
      <c r="K24">
        <v>60</v>
      </c>
      <c r="L24">
        <v>100</v>
      </c>
      <c r="M24">
        <v>100</v>
      </c>
      <c r="N24">
        <v>100</v>
      </c>
      <c r="P24">
        <f t="shared" si="5"/>
        <v>0.79549999999999998</v>
      </c>
      <c r="Q24">
        <f t="shared" si="4"/>
        <v>64</v>
      </c>
      <c r="R24">
        <f t="shared" si="4"/>
        <v>100</v>
      </c>
      <c r="S24">
        <f t="shared" si="4"/>
        <v>100</v>
      </c>
      <c r="T24">
        <f t="shared" si="4"/>
        <v>100</v>
      </c>
    </row>
    <row r="25" spans="1:20">
      <c r="B25" t="s">
        <v>18</v>
      </c>
      <c r="C25">
        <f>AVERAGE(C17:C24)</f>
        <v>0.53458749999999999</v>
      </c>
      <c r="D25">
        <f t="shared" ref="D25:N25" si="6">AVERAGE(D17:D24)</f>
        <v>40</v>
      </c>
      <c r="E25">
        <f t="shared" si="6"/>
        <v>70.5</v>
      </c>
      <c r="F25">
        <f t="shared" si="6"/>
        <v>75.5</v>
      </c>
      <c r="G25">
        <f t="shared" si="6"/>
        <v>76.5</v>
      </c>
      <c r="J25">
        <f t="shared" si="6"/>
        <v>0.49612500000000004</v>
      </c>
      <c r="K25">
        <f t="shared" si="6"/>
        <v>35.25</v>
      </c>
      <c r="L25">
        <f t="shared" si="6"/>
        <v>69.75</v>
      </c>
      <c r="M25">
        <f t="shared" si="6"/>
        <v>81.25</v>
      </c>
      <c r="N25">
        <f t="shared" si="6"/>
        <v>89.25</v>
      </c>
      <c r="P25">
        <f t="shared" si="5"/>
        <v>0.51535624999999996</v>
      </c>
      <c r="Q25">
        <f t="shared" si="4"/>
        <v>37.625</v>
      </c>
      <c r="R25">
        <f t="shared" si="4"/>
        <v>70.125</v>
      </c>
      <c r="S25">
        <f t="shared" si="4"/>
        <v>78.375</v>
      </c>
      <c r="T25">
        <f t="shared" si="4"/>
        <v>82.875</v>
      </c>
    </row>
    <row r="28" spans="1:20">
      <c r="A28" t="s">
        <v>38</v>
      </c>
    </row>
    <row r="29" spans="1:20">
      <c r="B29" t="s">
        <v>1</v>
      </c>
      <c r="D29" t="s">
        <v>36</v>
      </c>
      <c r="E29" t="s">
        <v>37</v>
      </c>
    </row>
    <row r="30" spans="1:20">
      <c r="B30" t="s">
        <v>20</v>
      </c>
      <c r="D30">
        <v>0.247</v>
      </c>
      <c r="E30">
        <v>0.32</v>
      </c>
    </row>
    <row r="31" spans="1:20">
      <c r="B31" t="s">
        <v>21</v>
      </c>
      <c r="D31">
        <v>0.307</v>
      </c>
      <c r="E31">
        <v>0.434</v>
      </c>
    </row>
    <row r="32" spans="1:20">
      <c r="B32" t="s">
        <v>22</v>
      </c>
      <c r="D32">
        <v>0.68600000000000005</v>
      </c>
      <c r="E32">
        <v>0.94</v>
      </c>
    </row>
    <row r="33" spans="2:5">
      <c r="B33" t="s">
        <v>23</v>
      </c>
      <c r="D33">
        <v>0.70799999999999996</v>
      </c>
      <c r="E33">
        <v>0.65</v>
      </c>
    </row>
    <row r="34" spans="2:5">
      <c r="B34" t="s">
        <v>24</v>
      </c>
      <c r="D34">
        <v>0.36499999999999999</v>
      </c>
      <c r="E34">
        <v>0.378</v>
      </c>
    </row>
    <row r="35" spans="2:5">
      <c r="B35" t="s">
        <v>25</v>
      </c>
      <c r="D35">
        <v>0.62470000000000003</v>
      </c>
      <c r="E35">
        <v>0.86499999999999999</v>
      </c>
    </row>
    <row r="36" spans="2:5">
      <c r="B36" t="s">
        <v>26</v>
      </c>
      <c r="D36">
        <v>0.50900000000000001</v>
      </c>
      <c r="E36">
        <v>0.65100000000000002</v>
      </c>
    </row>
    <row r="37" spans="2:5">
      <c r="B37" t="s">
        <v>27</v>
      </c>
      <c r="D37">
        <v>0.83</v>
      </c>
      <c r="E37">
        <v>0.63800000000000001</v>
      </c>
    </row>
    <row r="38" spans="2:5">
      <c r="B38" t="s">
        <v>28</v>
      </c>
      <c r="D38">
        <v>0.27900000000000003</v>
      </c>
      <c r="E38">
        <v>0.251</v>
      </c>
    </row>
    <row r="39" spans="2:5">
      <c r="B39" t="s">
        <v>29</v>
      </c>
      <c r="D39">
        <v>0.29699999999999999</v>
      </c>
      <c r="E39">
        <v>0.29099999999999998</v>
      </c>
    </row>
    <row r="40" spans="2:5">
      <c r="B40" t="s">
        <v>30</v>
      </c>
      <c r="D40">
        <v>0.309</v>
      </c>
      <c r="E40">
        <v>0.47</v>
      </c>
    </row>
    <row r="41" spans="2:5">
      <c r="B41" t="s">
        <v>31</v>
      </c>
      <c r="D41">
        <v>0.60699999999999998</v>
      </c>
      <c r="E41">
        <v>0.64</v>
      </c>
    </row>
    <row r="42" spans="2:5">
      <c r="B42" t="s">
        <v>32</v>
      </c>
      <c r="D42">
        <v>0.57799999999999996</v>
      </c>
      <c r="E42">
        <v>0.47199999999999998</v>
      </c>
    </row>
    <row r="43" spans="2:5">
      <c r="B43" t="s">
        <v>33</v>
      </c>
      <c r="D43">
        <v>0.74399999999999999</v>
      </c>
      <c r="E43">
        <v>0.94</v>
      </c>
    </row>
    <row r="44" spans="2:5">
      <c r="B44" t="s">
        <v>34</v>
      </c>
      <c r="D44">
        <v>0.39400000000000002</v>
      </c>
      <c r="E44">
        <v>0.39600000000000002</v>
      </c>
    </row>
    <row r="45" spans="2:5">
      <c r="B45" t="s">
        <v>35</v>
      </c>
      <c r="D45">
        <v>0.76100000000000001</v>
      </c>
      <c r="E45">
        <v>0.92</v>
      </c>
    </row>
    <row r="46" spans="2:5">
      <c r="B46" t="s">
        <v>18</v>
      </c>
      <c r="D46">
        <f>AVERAGE(D30:D45)</f>
        <v>0.51535624999999996</v>
      </c>
      <c r="E46">
        <f>AVERAGE(E30:E45)</f>
        <v>0.57850000000000001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nuko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Danushka</dc:creator>
  <cp:lastModifiedBy>Duc</cp:lastModifiedBy>
  <dcterms:created xsi:type="dcterms:W3CDTF">2011-02-04T23:38:10Z</dcterms:created>
  <dcterms:modified xsi:type="dcterms:W3CDTF">2011-04-20T04:18:07Z</dcterms:modified>
</cp:coreProperties>
</file>